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00" activeTab="0"/>
  </bookViews>
  <sheets>
    <sheet name="附件6-决算收入" sheetId="1" r:id="rId1"/>
    <sheet name="48aLvEof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<sst xmlns="http://schemas.openxmlformats.org/spreadsheetml/2006/main" count="73" uniqueCount="69">
  <si>
    <t>附件6：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</si>
  <si>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</si>
  <si>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</si>
  <si>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</si>
  <si>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</si>
  <si>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</si>
  <si>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</si>
  <si>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</si>
  <si>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</si>
  <si>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</si>
  <si>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</si>
  <si>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</si>
  <si>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</si>
  <si>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</si>
  <si>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205</t>
  </si>
  <si>
    <t>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</si>
  <si>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</si>
  <si>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</si>
  <si>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</si>
  <si>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</si>
  <si>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</si>
  <si>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</si>
  <si>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</si>
  <si>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</si>
  <si>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</si>
  <si>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</si>
  <si>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</si>
  <si>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</si>
  <si>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</si>
  <si>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</si>
  <si>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2</t>
    </r>
    <r>
      <rPr>
        <sz val="12"/>
        <rFont val="宋体"/>
        <family val="0"/>
      </rPr>
      <t>01</t>
    </r>
  </si>
  <si>
    <t>一般公共服务支出</t>
  </si>
  <si>
    <t>　20104</t>
  </si>
  <si>
    <t>　　发展与改革事务</t>
  </si>
  <si>
    <t>　　2010499</t>
  </si>
  <si>
    <t>　　　其他发展与改革事务支出</t>
  </si>
  <si>
    <t xml:space="preserve">  20503</t>
  </si>
  <si>
    <t xml:space="preserve">    职业教育</t>
  </si>
  <si>
    <t xml:space="preserve">    2050302</t>
  </si>
  <si>
    <t xml:space="preserve">     中专教育</t>
  </si>
  <si>
    <t xml:space="preserve">    2050305</t>
  </si>
  <si>
    <t xml:space="preserve">      高等职业教育</t>
  </si>
  <si>
    <t>208</t>
  </si>
  <si>
    <t>社会保障和就业支出</t>
  </si>
  <si>
    <t>　20805</t>
  </si>
  <si>
    <t>　　2080599</t>
  </si>
  <si>
    <t>　20899</t>
  </si>
  <si>
    <t>　　2089901</t>
  </si>
  <si>
    <t>210</t>
  </si>
  <si>
    <t>医疗卫生与计划生育支出</t>
  </si>
  <si>
    <t>　21005</t>
  </si>
  <si>
    <t>　　2100502</t>
  </si>
  <si>
    <t>221</t>
  </si>
  <si>
    <t>住房保障支出</t>
  </si>
  <si>
    <t>　22102</t>
  </si>
  <si>
    <t>　　2210201</t>
  </si>
  <si>
    <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行政事业单位离退休</t>
    </r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</si>
  <si>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其他行政事业单位离休支出</t>
    </r>
  </si>
  <si>
    <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其他社会保障和就业支出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</si>
  <si>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其他社会保障和就业支出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</si>
  <si>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医疗保障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</si>
  <si>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事业单位医疗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</si>
  <si>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住房改革支出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</si>
  <si>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住房公积金　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</si>
  <si>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</t>
    </r>
    <r>
      <rPr>
        <sz val="12"/>
        <rFont val="宋体"/>
        <family val="0"/>
      </rPr>
      <t>0807</t>
    </r>
  </si>
  <si>
    <t>就业补助</t>
  </si>
  <si>
    <r>
      <t>　　2</t>
    </r>
    <r>
      <rPr>
        <sz val="12"/>
        <rFont val="宋体"/>
        <family val="0"/>
      </rPr>
      <t>080799</t>
    </r>
  </si>
  <si>
    <t>其他就业补助支出</t>
  </si>
  <si>
    <t>高等学校收入决算表(2016年)</t>
  </si>
</sst>
</file>

<file path=xl/styles.xml><?xml version="1.0" encoding="utf-8"?>
<styleSheet xmlns="http://schemas.openxmlformats.org/spreadsheetml/2006/main">
  <numFmts count="5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.00_);_(\$* \(#,##0.00\);_(\$* &quot;-&quot;??_);_(@_)"/>
    <numFmt numFmtId="186" formatCode="_(\$* #,##0_);_(\$* \(#,##0\);_(\$* &quot;-&quot;_);_(@_)"/>
    <numFmt numFmtId="187" formatCode="_-* #,##0.00_$_-;\-* #,##0.00_$_-;_-* &quot;-&quot;??_$_-;_-@_-"/>
    <numFmt numFmtId="188" formatCode="0.00_)"/>
    <numFmt numFmtId="189" formatCode="0.0"/>
    <numFmt numFmtId="190" formatCode="_-&quot;$&quot;\ * #,##0_-;_-&quot;$&quot;\ * #,##0\-;_-&quot;$&quot;\ * &quot;-&quot;_-;_-@_-"/>
    <numFmt numFmtId="191" formatCode="_-* #,##0_$_-;\-* #,##0_$_-;_-* &quot;-&quot;_$_-;_-@_-"/>
    <numFmt numFmtId="192" formatCode="_(&quot;$&quot;* #,##0.00_);_(&quot;$&quot;* \(#,##0.00\);_(&quot;$&quot;* &quot;-&quot;??_);_(@_)"/>
    <numFmt numFmtId="193" formatCode="#,##0;\(#,##0\)"/>
    <numFmt numFmtId="194" formatCode="#,##0;[Red]\(#,##0\)"/>
    <numFmt numFmtId="195" formatCode="_-&quot;$&quot;* #,##0_-;\-&quot;$&quot;* #,##0_-;_-&quot;$&quot;* &quot;-&quot;_-;_-@_-"/>
    <numFmt numFmtId="196" formatCode="yy\.mm\.dd"/>
    <numFmt numFmtId="197" formatCode="#,##0;\-#,##0;&quot;-&quot;"/>
    <numFmt numFmtId="198" formatCode="&quot;$&quot;\ #,##0.00_-;[Red]&quot;$&quot;\ #,##0.00\-"/>
    <numFmt numFmtId="199" formatCode="&quot;$&quot;#,##0_);\(&quot;$&quot;#,##0\)"/>
    <numFmt numFmtId="200" formatCode="_-&quot;$&quot;\ * #,##0.00_-;_-&quot;$&quot;\ * #,##0.00\-;_-&quot;$&quot;\ * &quot;-&quot;??_-;_-@_-"/>
    <numFmt numFmtId="201" formatCode="#,##0.0_);\(#,##0.0\)"/>
    <numFmt numFmtId="202" formatCode="\$#,##0.00;\(\$#,##0.00\)"/>
    <numFmt numFmtId="203" formatCode="_(&quot;$&quot;* #,##0_);_(&quot;$&quot;* \(#,##0\);_(&quot;$&quot;* &quot;-&quot;_);_(@_)"/>
    <numFmt numFmtId="204" formatCode="&quot;?\t#,##0_);[Red]\(&quot;&quot;?&quot;\t#,##0\)"/>
    <numFmt numFmtId="205" formatCode="\$#,##0;\(\$#,##0\)"/>
    <numFmt numFmtId="206" formatCode="_-* #,##0&quot;$&quot;_-;\-* #,##0&quot;$&quot;_-;_-* &quot;-&quot;&quot;$&quot;_-;_-@_-"/>
    <numFmt numFmtId="207" formatCode="&quot;$&quot;#,##0_);[Red]\(&quot;$&quot;#,##0\)"/>
    <numFmt numFmtId="208" formatCode="&quot;$&quot;#,##0.00_);[Red]\(&quot;$&quot;#,##0.00\)"/>
    <numFmt numFmtId="209" formatCode="_-* #,##0\ _k_r_-;\-* #,##0\ _k_r_-;_-* &quot;-&quot;\ _k_r_-;_-@_-"/>
    <numFmt numFmtId="210" formatCode="_-* #,##0.00\ _k_r_-;\-* #,##0.00\ _k_r_-;_-* &quot;-&quot;??\ _k_r_-;_-@_-"/>
    <numFmt numFmtId="211" formatCode="_-* #,##0.00&quot;$&quot;_-;\-* #,##0.00&quot;$&quot;_-;_-* &quot;-&quot;??&quot;$&quot;_-;_-@_-"/>
    <numFmt numFmtId="212" formatCode="&quot;綅&quot;\t#,##0_);[Red]\(&quot;綅&quot;\t#,##0\)"/>
    <numFmt numFmtId="213" formatCode="_-&quot;$&quot;* #,##0.00_-;\-&quot;$&quot;* #,##0.00_-;_-&quot;$&quot;* &quot;-&quot;??_-;_-@_-"/>
  </numFmts>
  <fonts count="88">
    <font>
      <sz val="10"/>
      <color indexed="8"/>
      <name val="Arial"/>
      <family val="2"/>
    </font>
    <font>
      <sz val="12"/>
      <name val="宋体"/>
      <family val="0"/>
    </font>
    <font>
      <i/>
      <sz val="12"/>
      <color indexed="23"/>
      <name val="楷体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8"/>
      <name val="楷体_GB2312"/>
      <family val="3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color indexed="9"/>
      <name val="楷体_GB2312"/>
      <family val="3"/>
    </font>
    <font>
      <sz val="10"/>
      <name val="Geneva"/>
      <family val="2"/>
    </font>
    <font>
      <b/>
      <i/>
      <sz val="16"/>
      <name val="Helv"/>
      <family val="2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2"/>
      <color indexed="20"/>
      <name val="宋体"/>
      <family val="0"/>
    </font>
    <font>
      <sz val="10.5"/>
      <color indexed="17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2"/>
      <color indexed="60"/>
      <name val="楷体_GB2312"/>
      <family val="3"/>
    </font>
    <font>
      <sz val="10"/>
      <color indexed="17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0"/>
      <name val="楷体"/>
      <family val="0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Helv"/>
      <family val="2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0"/>
      <name val="MS Sans Serif"/>
      <family val="2"/>
    </font>
    <font>
      <u val="single"/>
      <sz val="7.5"/>
      <color indexed="12"/>
      <name val="Arial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8"/>
      <name val="Arial"/>
      <family val="2"/>
    </font>
    <font>
      <sz val="12"/>
      <name val="新細明體"/>
      <family val="1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sz val="7"/>
      <color indexed="10"/>
      <name val="Helv"/>
      <family val="2"/>
    </font>
    <font>
      <b/>
      <sz val="15"/>
      <color indexed="56"/>
      <name val="楷体_GB2312"/>
      <family val="3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0"/>
      <name val="Courier"/>
      <family val="3"/>
    </font>
    <font>
      <sz val="12"/>
      <name val="바탕체"/>
      <family val="0"/>
    </font>
    <font>
      <b/>
      <sz val="14"/>
      <name val="楷体"/>
      <family val="0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12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3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4" fillId="12" borderId="0" applyNumberFormat="0" applyBorder="0" applyAlignment="0" applyProtection="0"/>
    <xf numFmtId="0" fontId="15" fillId="12" borderId="0" applyNumberFormat="0" applyBorder="0" applyAlignment="0" applyProtection="0"/>
    <xf numFmtId="0" fontId="24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10" borderId="0" applyNumberFormat="0" applyBorder="0" applyAlignment="0" applyProtection="0"/>
    <xf numFmtId="0" fontId="15" fillId="10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15" borderId="0" applyNumberFormat="0" applyBorder="0" applyAlignment="0" applyProtection="0"/>
    <xf numFmtId="0" fontId="15" fillId="15" borderId="0" applyNumberFormat="0" applyBorder="0" applyAlignment="0" applyProtection="0"/>
    <xf numFmtId="0" fontId="6" fillId="0" borderId="0">
      <alignment/>
      <protection locked="0"/>
    </xf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29" fillId="17" borderId="0" applyNumberFormat="0" applyBorder="0" applyAlignment="0" applyProtection="0"/>
    <xf numFmtId="0" fontId="3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21" borderId="0" applyNumberFormat="0" applyBorder="0" applyAlignment="0" applyProtection="0"/>
    <xf numFmtId="0" fontId="29" fillId="22" borderId="0" applyNumberFormat="0" applyBorder="0" applyAlignment="0" applyProtection="0"/>
    <xf numFmtId="0" fontId="35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35" fillId="20" borderId="0" applyNumberFormat="0" applyBorder="0" applyAlignment="0" applyProtection="0"/>
    <xf numFmtId="0" fontId="29" fillId="23" borderId="0" applyNumberFormat="0" applyBorder="0" applyAlignment="0" applyProtection="0"/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35" fillId="20" borderId="0" applyNumberFormat="0" applyBorder="0" applyAlignment="0" applyProtection="0"/>
    <xf numFmtId="0" fontId="29" fillId="13" borderId="0" applyNumberFormat="0" applyBorder="0" applyAlignment="0" applyProtection="0"/>
    <xf numFmtId="0" fontId="35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29" fillId="14" borderId="0" applyNumberFormat="0" applyBorder="0" applyAlignment="0" applyProtection="0"/>
    <xf numFmtId="0" fontId="35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35" fillId="7" borderId="0" applyNumberFormat="0" applyBorder="0" applyAlignment="0" applyProtection="0"/>
    <xf numFmtId="0" fontId="29" fillId="24" borderId="0" applyNumberFormat="0" applyBorder="0" applyAlignment="0" applyProtection="0"/>
    <xf numFmtId="0" fontId="48" fillId="0" borderId="0">
      <alignment horizontal="center" wrapText="1"/>
      <protection locked="0"/>
    </xf>
    <xf numFmtId="0" fontId="4" fillId="3" borderId="0" applyNumberFormat="0" applyBorder="0" applyAlignment="0" applyProtection="0"/>
    <xf numFmtId="3" fontId="44" fillId="0" borderId="0">
      <alignment/>
      <protection/>
    </xf>
    <xf numFmtId="199" fontId="50" fillId="0" borderId="1" applyAlignment="0" applyProtection="0"/>
    <xf numFmtId="197" fontId="0" fillId="0" borderId="0" applyFill="0" applyBorder="0" applyAlignment="0">
      <protection/>
    </xf>
    <xf numFmtId="0" fontId="53" fillId="20" borderId="2" applyNumberFormat="0" applyAlignment="0" applyProtection="0"/>
    <xf numFmtId="0" fontId="52" fillId="21" borderId="3" applyNumberFormat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3" fontId="38" fillId="0" borderId="0">
      <alignment/>
      <protection/>
    </xf>
    <xf numFmtId="43" fontId="0" fillId="0" borderId="0" applyFont="0" applyFill="0" applyBorder="0" applyAlignment="0" applyProtection="0"/>
    <xf numFmtId="194" fontId="11" fillId="0" borderId="0">
      <alignment/>
      <protection/>
    </xf>
    <xf numFmtId="19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38" fillId="0" borderId="0">
      <alignment/>
      <protection/>
    </xf>
    <xf numFmtId="0" fontId="61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5" fontId="38" fillId="0" borderId="0">
      <alignment/>
      <protection/>
    </xf>
    <xf numFmtId="0" fontId="67" fillId="0" borderId="0" applyNumberFormat="0" applyFill="0" applyBorder="0" applyAlignment="0" applyProtection="0"/>
    <xf numFmtId="2" fontId="61" fillId="0" borderId="0" applyProtection="0">
      <alignment/>
    </xf>
    <xf numFmtId="0" fontId="7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6" fillId="20" borderId="0" applyNumberFormat="0" applyBorder="0" applyAlignment="0" applyProtection="0"/>
    <xf numFmtId="0" fontId="39" fillId="0" borderId="4" applyNumberFormat="0" applyAlignment="0" applyProtection="0"/>
    <xf numFmtId="0" fontId="39" fillId="0" borderId="5">
      <alignment horizontal="left" vertical="center"/>
      <protection/>
    </xf>
    <xf numFmtId="0" fontId="55" fillId="0" borderId="6" applyNumberFormat="0" applyFill="0" applyAlignment="0" applyProtection="0"/>
    <xf numFmtId="0" fontId="37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78" fillId="0" borderId="0" applyProtection="0">
      <alignment/>
    </xf>
    <xf numFmtId="0" fontId="39" fillId="0" borderId="0" applyProtection="0">
      <alignment/>
    </xf>
    <xf numFmtId="0" fontId="51" fillId="0" borderId="0" applyNumberFormat="0" applyFill="0" applyBorder="0" applyAlignment="0" applyProtection="0"/>
    <xf numFmtId="0" fontId="18" fillId="7" borderId="2" applyNumberFormat="0" applyAlignment="0" applyProtection="0"/>
    <xf numFmtId="0" fontId="56" fillId="19" borderId="9" applyNumberFormat="0" applyBorder="0" applyAlignment="0" applyProtection="0"/>
    <xf numFmtId="201" fontId="59" fillId="25" borderId="0">
      <alignment/>
      <protection/>
    </xf>
    <xf numFmtId="0" fontId="62" fillId="0" borderId="10" applyNumberFormat="0" applyFill="0" applyAlignment="0" applyProtection="0"/>
    <xf numFmtId="201" fontId="60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38" fillId="0" borderId="0">
      <alignment/>
      <protection/>
    </xf>
    <xf numFmtId="37" fontId="73" fillId="0" borderId="0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188" fontId="17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19" borderId="11" applyNumberFormat="0" applyFont="0" applyAlignment="0" applyProtection="0"/>
    <xf numFmtId="0" fontId="14" fillId="20" borderId="12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8" fillId="0" borderId="0">
      <alignment/>
      <protection/>
    </xf>
    <xf numFmtId="0" fontId="50" fillId="0" borderId="0" applyNumberFormat="0" applyFill="0" applyBorder="0" applyAlignment="0" applyProtection="0"/>
    <xf numFmtId="0" fontId="3" fillId="0" borderId="0">
      <alignment/>
      <protection/>
    </xf>
    <xf numFmtId="0" fontId="40" fillId="29" borderId="14">
      <alignment/>
      <protection locked="0"/>
    </xf>
    <xf numFmtId="0" fontId="70" fillId="0" borderId="0">
      <alignment/>
      <protection/>
    </xf>
    <xf numFmtId="0" fontId="40" fillId="29" borderId="14">
      <alignment/>
      <protection locked="0"/>
    </xf>
    <xf numFmtId="0" fontId="40" fillId="29" borderId="14">
      <alignment/>
      <protection locked="0"/>
    </xf>
    <xf numFmtId="0" fontId="58" fillId="0" borderId="0" applyNumberFormat="0" applyFill="0" applyBorder="0" applyAlignment="0" applyProtection="0"/>
    <xf numFmtId="0" fontId="61" fillId="0" borderId="15" applyProtection="0">
      <alignment/>
    </xf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58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69" fillId="0" borderId="6" applyNumberFormat="0" applyFill="0" applyAlignment="0" applyProtection="0"/>
    <xf numFmtId="0" fontId="37" fillId="0" borderId="7" applyNumberFormat="0" applyFill="0" applyAlignment="0" applyProtection="0"/>
    <xf numFmtId="0" fontId="72" fillId="0" borderId="7" applyNumberFormat="0" applyFill="0" applyAlignment="0" applyProtection="0"/>
    <xf numFmtId="0" fontId="43" fillId="0" borderId="8" applyNumberFormat="0" applyFill="0" applyAlignment="0" applyProtection="0"/>
    <xf numFmtId="0" fontId="66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6" fillId="0" borderId="16" applyNumberFormat="0" applyFill="0" applyProtection="0">
      <alignment horizontal="center"/>
    </xf>
    <xf numFmtId="0" fontId="77" fillId="0" borderId="0" applyNumberFormat="0" applyFill="0" applyBorder="0" applyAlignment="0" applyProtection="0"/>
    <xf numFmtId="0" fontId="31" fillId="0" borderId="17" applyNumberFormat="0" applyFill="0" applyProtection="0">
      <alignment horizontal="center"/>
    </xf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3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9" fillId="3" borderId="0" applyNumberFormat="0" applyBorder="0" applyAlignment="0" applyProtection="0"/>
    <xf numFmtId="0" fontId="36" fillId="3" borderId="0" applyNumberFormat="0" applyBorder="0" applyAlignment="0" applyProtection="0"/>
    <xf numFmtId="0" fontId="54" fillId="3" borderId="0" applyNumberFormat="0" applyBorder="0" applyAlignment="0" applyProtection="0"/>
    <xf numFmtId="0" fontId="4" fillId="3" borderId="0" applyNumberFormat="0" applyBorder="0" applyAlignment="0" applyProtection="0"/>
    <xf numFmtId="0" fontId="54" fillId="3" borderId="0" applyNumberFormat="0" applyBorder="0" applyAlignment="0" applyProtection="0"/>
    <xf numFmtId="0" fontId="32" fillId="5" borderId="0" applyNumberFormat="0" applyBorder="0" applyAlignment="0" applyProtection="0"/>
    <xf numFmtId="0" fontId="49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6" fillId="5" borderId="0" applyNumberFormat="0" applyBorder="0" applyAlignment="0" applyProtection="0"/>
    <xf numFmtId="0" fontId="54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9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80" fillId="0" borderId="18" applyNumberFormat="0" applyFill="0" applyAlignment="0" applyProtection="0"/>
    <xf numFmtId="185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19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53" fillId="20" borderId="2" applyNumberFormat="0" applyAlignment="0" applyProtection="0"/>
    <xf numFmtId="0" fontId="33" fillId="20" borderId="2" applyNumberFormat="0" applyAlignment="0" applyProtection="0"/>
    <xf numFmtId="0" fontId="26" fillId="21" borderId="3" applyNumberFormat="0" applyAlignment="0" applyProtection="0"/>
    <xf numFmtId="0" fontId="64" fillId="21" borderId="3" applyNumberFormat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Protection="0">
      <alignment horizontal="left"/>
    </xf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79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0" borderId="0">
      <alignment/>
      <protection/>
    </xf>
    <xf numFmtId="19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>
      <alignment/>
      <protection/>
    </xf>
    <xf numFmtId="181" fontId="0" fillId="0" borderId="0" applyFont="0" applyFill="0" applyBorder="0" applyAlignment="0" applyProtection="0"/>
    <xf numFmtId="0" fontId="81" fillId="0" borderId="0">
      <alignment/>
      <protection/>
    </xf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2" borderId="0" applyNumberFormat="0" applyBorder="0" applyAlignment="0" applyProtection="0"/>
    <xf numFmtId="0" fontId="15" fillId="22" borderId="0" applyNumberFormat="0" applyBorder="0" applyAlignment="0" applyProtection="0"/>
    <xf numFmtId="0" fontId="24" fillId="23" borderId="0" applyNumberFormat="0" applyBorder="0" applyAlignment="0" applyProtection="0"/>
    <xf numFmtId="0" fontId="15" fillId="23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24" borderId="0" applyNumberFormat="0" applyBorder="0" applyAlignment="0" applyProtection="0"/>
    <xf numFmtId="0" fontId="15" fillId="24" borderId="0" applyNumberFormat="0" applyBorder="0" applyAlignment="0" applyProtection="0"/>
    <xf numFmtId="196" fontId="11" fillId="0" borderId="17" applyFill="0" applyProtection="0">
      <alignment horizontal="right"/>
    </xf>
    <xf numFmtId="0" fontId="11" fillId="0" borderId="16" applyNumberFormat="0" applyFill="0" applyProtection="0">
      <alignment horizontal="left"/>
    </xf>
    <xf numFmtId="0" fontId="46" fillId="27" borderId="0" applyNumberFormat="0" applyBorder="0" applyAlignment="0" applyProtection="0"/>
    <xf numFmtId="0" fontId="27" fillId="27" borderId="0" applyNumberFormat="0" applyBorder="0" applyAlignment="0" applyProtection="0"/>
    <xf numFmtId="0" fontId="14" fillId="20" borderId="12" applyNumberFormat="0" applyAlignment="0" applyProtection="0"/>
    <xf numFmtId="0" fontId="34" fillId="20" borderId="12" applyNumberFormat="0" applyAlignment="0" applyProtection="0"/>
    <xf numFmtId="0" fontId="18" fillId="7" borderId="2" applyNumberFormat="0" applyAlignment="0" applyProtection="0"/>
    <xf numFmtId="0" fontId="23" fillId="7" borderId="2" applyNumberFormat="0" applyAlignment="0" applyProtection="0"/>
    <xf numFmtId="1" fontId="11" fillId="0" borderId="17" applyFill="0" applyProtection="0">
      <alignment horizontal="center"/>
    </xf>
    <xf numFmtId="1" fontId="22" fillId="0" borderId="9">
      <alignment vertical="center"/>
      <protection locked="0"/>
    </xf>
    <xf numFmtId="0" fontId="63" fillId="0" borderId="0">
      <alignment/>
      <protection/>
    </xf>
    <xf numFmtId="189" fontId="22" fillId="0" borderId="9">
      <alignment vertical="center"/>
      <protection locked="0"/>
    </xf>
    <xf numFmtId="0" fontId="19" fillId="0" borderId="0">
      <alignment/>
      <protection/>
    </xf>
    <xf numFmtId="0" fontId="57" fillId="0" borderId="0">
      <alignment/>
      <protection/>
    </xf>
    <xf numFmtId="0" fontId="20" fillId="0" borderId="0" applyNumberFormat="0" applyFill="0" applyBorder="0" applyAlignment="0" applyProtection="0"/>
    <xf numFmtId="0" fontId="4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3">
    <xf numFmtId="0" fontId="0" fillId="0" borderId="0" xfId="0" applyAlignment="1">
      <alignment/>
    </xf>
    <xf numFmtId="0" fontId="11" fillId="0" borderId="0" xfId="174">
      <alignment/>
      <protection/>
    </xf>
    <xf numFmtId="0" fontId="82" fillId="4" borderId="0" xfId="174" applyFont="1" applyFill="1">
      <alignment/>
      <protection/>
    </xf>
    <xf numFmtId="0" fontId="11" fillId="4" borderId="0" xfId="174" applyFill="1">
      <alignment/>
      <protection/>
    </xf>
    <xf numFmtId="0" fontId="11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1" fillId="27" borderId="23" xfId="174" applyFill="1" applyBorder="1">
      <alignment/>
      <protection/>
    </xf>
    <xf numFmtId="0" fontId="11" fillId="27" borderId="24" xfId="174" applyFill="1" applyBorder="1">
      <alignment/>
      <protection/>
    </xf>
    <xf numFmtId="0" fontId="30" fillId="0" borderId="0" xfId="0" applyFont="1" applyAlignment="1">
      <alignment/>
    </xf>
    <xf numFmtId="0" fontId="10" fillId="0" borderId="0" xfId="0" applyFont="1" applyAlignment="1">
      <alignment/>
    </xf>
    <xf numFmtId="0" fontId="85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vertical="center" wrapText="1" shrinkToFit="1"/>
    </xf>
    <xf numFmtId="49" fontId="1" fillId="0" borderId="9" xfId="333" applyNumberFormat="1" applyFont="1" applyBorder="1" applyAlignment="1">
      <alignment vertical="center"/>
      <protection/>
    </xf>
    <xf numFmtId="183" fontId="10" fillId="0" borderId="9" xfId="0" applyNumberFormat="1" applyFont="1" applyFill="1" applyBorder="1" applyAlignment="1">
      <alignment horizontal="right" vertical="center" shrinkToFit="1"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10" fillId="0" borderId="9" xfId="0" applyFont="1" applyFill="1" applyBorder="1" applyAlignment="1">
      <alignment horizontal="left" vertical="center" shrinkToFit="1"/>
    </xf>
    <xf numFmtId="0" fontId="10" fillId="0" borderId="9" xfId="0" applyFont="1" applyBorder="1" applyAlignment="1">
      <alignment/>
    </xf>
    <xf numFmtId="49" fontId="1" fillId="0" borderId="9" xfId="333" applyNumberFormat="1" applyFont="1" applyFill="1" applyBorder="1" applyAlignment="1">
      <alignment horizontal="center" vertical="center"/>
      <protection/>
    </xf>
    <xf numFmtId="4" fontId="10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49" fontId="1" fillId="0" borderId="9" xfId="333" applyNumberFormat="1" applyFont="1" applyBorder="1" applyAlignment="1">
      <alignment vertical="center"/>
      <protection/>
    </xf>
    <xf numFmtId="0" fontId="10" fillId="0" borderId="9" xfId="0" applyFont="1" applyFill="1" applyBorder="1" applyAlignment="1">
      <alignment horizontal="left" vertical="center" shrinkToFit="1"/>
    </xf>
    <xf numFmtId="43" fontId="10" fillId="0" borderId="9" xfId="0" applyNumberFormat="1" applyFont="1" applyBorder="1" applyAlignment="1">
      <alignment/>
    </xf>
    <xf numFmtId="0" fontId="86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13.8515625" style="12" customWidth="1"/>
    <col min="2" max="2" width="32.8515625" style="12" customWidth="1"/>
    <col min="3" max="3" width="13.00390625" style="12" customWidth="1"/>
    <col min="4" max="4" width="13.421875" style="12" customWidth="1"/>
    <col min="5" max="5" width="10.140625" style="12" customWidth="1"/>
    <col min="6" max="6" width="13.421875" style="12" customWidth="1"/>
    <col min="7" max="7" width="13.7109375" style="12" customWidth="1"/>
    <col min="8" max="8" width="11.140625" style="12" customWidth="1"/>
    <col min="9" max="9" width="10.421875" style="12" customWidth="1"/>
    <col min="10" max="10" width="11.28125" style="12" customWidth="1"/>
    <col min="11" max="16384" width="9.140625" style="12" customWidth="1"/>
  </cols>
  <sheetData>
    <row r="1" ht="18.75" customHeight="1">
      <c r="A1" s="13" t="s">
        <v>0</v>
      </c>
    </row>
    <row r="2" spans="1:10" ht="27" customHeight="1">
      <c r="A2" s="30" t="s">
        <v>68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8.75" customHeight="1">
      <c r="A3" s="14"/>
      <c r="B3" s="14"/>
      <c r="C3" s="14"/>
      <c r="D3" s="14"/>
      <c r="E3" s="14"/>
      <c r="F3" s="14"/>
      <c r="G3" s="15"/>
      <c r="H3" s="14"/>
      <c r="J3" s="26" t="s">
        <v>1</v>
      </c>
    </row>
    <row r="4" spans="1:10" s="11" customFormat="1" ht="21" customHeight="1">
      <c r="A4" s="31" t="s">
        <v>2</v>
      </c>
      <c r="B4" s="32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/>
      <c r="H4" s="31" t="s">
        <v>8</v>
      </c>
      <c r="I4" s="31" t="s">
        <v>9</v>
      </c>
      <c r="J4" s="31" t="s">
        <v>10</v>
      </c>
    </row>
    <row r="5" spans="1:10" s="11" customFormat="1" ht="32.25" customHeight="1">
      <c r="A5" s="31"/>
      <c r="B5" s="32"/>
      <c r="C5" s="31" t="s">
        <v>11</v>
      </c>
      <c r="D5" s="31" t="s">
        <v>11</v>
      </c>
      <c r="E5" s="31" t="s">
        <v>11</v>
      </c>
      <c r="F5" s="16" t="s">
        <v>12</v>
      </c>
      <c r="G5" s="17" t="s">
        <v>13</v>
      </c>
      <c r="H5" s="31" t="s">
        <v>11</v>
      </c>
      <c r="I5" s="31" t="s">
        <v>11</v>
      </c>
      <c r="J5" s="31"/>
    </row>
    <row r="6" spans="1:10" ht="19.5" customHeight="1">
      <c r="A6" s="27" t="s">
        <v>30</v>
      </c>
      <c r="B6" s="27" t="s">
        <v>31</v>
      </c>
      <c r="C6" s="19">
        <f>D6+E6+F6+H6+I6+J6</f>
        <v>1615</v>
      </c>
      <c r="D6" s="19">
        <v>1615</v>
      </c>
      <c r="E6" s="19"/>
      <c r="F6" s="19"/>
      <c r="G6" s="19"/>
      <c r="H6" s="19"/>
      <c r="I6" s="19"/>
      <c r="J6" s="19"/>
    </row>
    <row r="7" spans="1:10" ht="19.5" customHeight="1">
      <c r="A7" s="27" t="s">
        <v>32</v>
      </c>
      <c r="B7" s="27" t="s">
        <v>33</v>
      </c>
      <c r="C7" s="19">
        <f aca="true" t="shared" si="0" ref="C7:C25">D7+E7+F7+H7+I7+J7</f>
        <v>1615</v>
      </c>
      <c r="D7" s="19">
        <v>1615</v>
      </c>
      <c r="E7" s="19"/>
      <c r="F7" s="19"/>
      <c r="G7" s="19"/>
      <c r="H7" s="19"/>
      <c r="I7" s="19"/>
      <c r="J7" s="19"/>
    </row>
    <row r="8" spans="1:10" ht="19.5" customHeight="1">
      <c r="A8" s="27" t="s">
        <v>34</v>
      </c>
      <c r="B8" s="27" t="s">
        <v>35</v>
      </c>
      <c r="C8" s="19">
        <f t="shared" si="0"/>
        <v>1615</v>
      </c>
      <c r="D8" s="19">
        <v>1615</v>
      </c>
      <c r="E8" s="19"/>
      <c r="F8" s="19"/>
      <c r="G8" s="19"/>
      <c r="H8" s="19"/>
      <c r="I8" s="19"/>
      <c r="J8" s="19"/>
    </row>
    <row r="9" spans="1:10" ht="19.5" customHeight="1">
      <c r="A9" s="20" t="s">
        <v>14</v>
      </c>
      <c r="B9" s="21" t="s">
        <v>15</v>
      </c>
      <c r="C9" s="19">
        <f t="shared" si="0"/>
        <v>7653.780000000001</v>
      </c>
      <c r="D9" s="19">
        <f>D10</f>
        <v>4407.280000000001</v>
      </c>
      <c r="E9" s="19"/>
      <c r="F9" s="19">
        <v>3090.15</v>
      </c>
      <c r="G9" s="19">
        <v>3090.15</v>
      </c>
      <c r="H9" s="19">
        <f>H10</f>
        <v>103.18</v>
      </c>
      <c r="I9" s="19"/>
      <c r="J9" s="19">
        <v>53.17</v>
      </c>
    </row>
    <row r="10" spans="1:10" ht="19.5" customHeight="1">
      <c r="A10" s="18" t="s">
        <v>36</v>
      </c>
      <c r="B10" s="18" t="s">
        <v>37</v>
      </c>
      <c r="C10" s="19">
        <f t="shared" si="0"/>
        <v>7653.780000000001</v>
      </c>
      <c r="D10" s="19">
        <f>D11+D12</f>
        <v>4407.280000000001</v>
      </c>
      <c r="E10" s="19"/>
      <c r="F10" s="19">
        <v>3090.15</v>
      </c>
      <c r="G10" s="19">
        <v>3090.15</v>
      </c>
      <c r="H10" s="19">
        <f>H11+H12</f>
        <v>103.18</v>
      </c>
      <c r="I10" s="19"/>
      <c r="J10" s="19">
        <v>53.17</v>
      </c>
    </row>
    <row r="11" spans="1:10" ht="19.5" customHeight="1">
      <c r="A11" s="18" t="s">
        <v>38</v>
      </c>
      <c r="B11" s="22" t="s">
        <v>39</v>
      </c>
      <c r="C11" s="19">
        <f t="shared" si="0"/>
        <v>206.6</v>
      </c>
      <c r="D11" s="19">
        <v>206.6</v>
      </c>
      <c r="E11" s="19"/>
      <c r="F11" s="19"/>
      <c r="G11" s="19"/>
      <c r="H11" s="19"/>
      <c r="I11" s="19"/>
      <c r="J11" s="19"/>
    </row>
    <row r="12" spans="1:10" ht="19.5" customHeight="1">
      <c r="A12" s="18" t="s">
        <v>40</v>
      </c>
      <c r="B12" s="22" t="s">
        <v>41</v>
      </c>
      <c r="C12" s="19">
        <f t="shared" si="0"/>
        <v>7447.18</v>
      </c>
      <c r="D12" s="19">
        <v>4200.68</v>
      </c>
      <c r="E12" s="19"/>
      <c r="F12" s="19">
        <v>3090.15</v>
      </c>
      <c r="G12" s="19">
        <v>3090.15</v>
      </c>
      <c r="H12" s="19">
        <v>103.18</v>
      </c>
      <c r="I12" s="19"/>
      <c r="J12" s="19">
        <v>53.17</v>
      </c>
    </row>
    <row r="13" spans="1:10" ht="19.5" customHeight="1">
      <c r="A13" s="18" t="s">
        <v>42</v>
      </c>
      <c r="B13" s="22" t="s">
        <v>43</v>
      </c>
      <c r="C13" s="19">
        <f t="shared" si="0"/>
        <v>185.6</v>
      </c>
      <c r="D13" s="19">
        <f>D14+D16+D18</f>
        <v>163.4</v>
      </c>
      <c r="E13" s="19"/>
      <c r="F13" s="19">
        <f>F14+F16+F18</f>
        <v>22.2</v>
      </c>
      <c r="G13" s="19">
        <v>22.2</v>
      </c>
      <c r="H13" s="19"/>
      <c r="I13" s="19"/>
      <c r="J13" s="19"/>
    </row>
    <row r="14" spans="1:10" ht="19.5" customHeight="1">
      <c r="A14" s="18" t="s">
        <v>44</v>
      </c>
      <c r="B14" s="28" t="s">
        <v>56</v>
      </c>
      <c r="C14" s="19">
        <f t="shared" si="0"/>
        <v>177.38</v>
      </c>
      <c r="D14" s="19">
        <f>D15</f>
        <v>155.18</v>
      </c>
      <c r="E14" s="19"/>
      <c r="F14" s="19">
        <v>22.2</v>
      </c>
      <c r="G14" s="19">
        <v>22.2</v>
      </c>
      <c r="H14" s="19"/>
      <c r="I14" s="19"/>
      <c r="J14" s="19"/>
    </row>
    <row r="15" spans="1:10" ht="19.5" customHeight="1">
      <c r="A15" s="18" t="s">
        <v>45</v>
      </c>
      <c r="B15" s="28" t="s">
        <v>57</v>
      </c>
      <c r="C15" s="19">
        <f t="shared" si="0"/>
        <v>177.38</v>
      </c>
      <c r="D15" s="19">
        <v>155.18</v>
      </c>
      <c r="E15" s="19"/>
      <c r="F15" s="19">
        <v>22.2</v>
      </c>
      <c r="G15" s="19">
        <v>22.2</v>
      </c>
      <c r="H15" s="19"/>
      <c r="I15" s="19"/>
      <c r="J15" s="19"/>
    </row>
    <row r="16" spans="1:10" ht="19.5" customHeight="1">
      <c r="A16" s="27" t="s">
        <v>64</v>
      </c>
      <c r="B16" s="28" t="s">
        <v>65</v>
      </c>
      <c r="C16" s="19">
        <f t="shared" si="0"/>
        <v>7.5</v>
      </c>
      <c r="D16" s="19">
        <f>D17</f>
        <v>7.5</v>
      </c>
      <c r="E16" s="19"/>
      <c r="F16" s="19"/>
      <c r="G16" s="19"/>
      <c r="H16" s="19"/>
      <c r="I16" s="19"/>
      <c r="J16" s="19"/>
    </row>
    <row r="17" spans="1:10" ht="19.5" customHeight="1">
      <c r="A17" s="27" t="s">
        <v>66</v>
      </c>
      <c r="B17" s="28" t="s">
        <v>67</v>
      </c>
      <c r="C17" s="19">
        <f t="shared" si="0"/>
        <v>7.5</v>
      </c>
      <c r="D17" s="19">
        <v>7.5</v>
      </c>
      <c r="E17" s="19"/>
      <c r="F17" s="19"/>
      <c r="G17" s="19"/>
      <c r="H17" s="19"/>
      <c r="I17" s="19"/>
      <c r="J17" s="19"/>
    </row>
    <row r="18" spans="1:10" ht="19.5" customHeight="1">
      <c r="A18" s="18" t="s">
        <v>46</v>
      </c>
      <c r="B18" s="28" t="s">
        <v>58</v>
      </c>
      <c r="C18" s="19">
        <f t="shared" si="0"/>
        <v>0.72</v>
      </c>
      <c r="D18" s="19">
        <f>D19</f>
        <v>0.72</v>
      </c>
      <c r="E18" s="19"/>
      <c r="F18" s="19"/>
      <c r="G18" s="19"/>
      <c r="H18" s="19"/>
      <c r="I18" s="19"/>
      <c r="J18" s="19"/>
    </row>
    <row r="19" spans="1:10" ht="19.5" customHeight="1">
      <c r="A19" s="18" t="s">
        <v>47</v>
      </c>
      <c r="B19" s="27" t="s">
        <v>59</v>
      </c>
      <c r="C19" s="19">
        <f t="shared" si="0"/>
        <v>0.72</v>
      </c>
      <c r="D19" s="23">
        <v>0.72</v>
      </c>
      <c r="E19" s="23"/>
      <c r="F19" s="23"/>
      <c r="G19" s="23"/>
      <c r="H19" s="23"/>
      <c r="I19" s="23"/>
      <c r="J19" s="23"/>
    </row>
    <row r="20" spans="1:10" ht="19.5" customHeight="1">
      <c r="A20" s="18" t="s">
        <v>48</v>
      </c>
      <c r="B20" s="18" t="s">
        <v>49</v>
      </c>
      <c r="C20" s="19">
        <f t="shared" si="0"/>
        <v>6.6</v>
      </c>
      <c r="D20" s="23">
        <f>D21</f>
        <v>6.6</v>
      </c>
      <c r="E20" s="23"/>
      <c r="F20" s="23"/>
      <c r="G20" s="23"/>
      <c r="H20" s="23"/>
      <c r="I20" s="23"/>
      <c r="J20" s="23"/>
    </row>
    <row r="21" spans="1:10" ht="19.5" customHeight="1">
      <c r="A21" s="18" t="s">
        <v>50</v>
      </c>
      <c r="B21" s="27" t="s">
        <v>60</v>
      </c>
      <c r="C21" s="19">
        <f t="shared" si="0"/>
        <v>6.6</v>
      </c>
      <c r="D21" s="23">
        <f>D22</f>
        <v>6.6</v>
      </c>
      <c r="E21" s="23"/>
      <c r="F21" s="23"/>
      <c r="G21" s="23"/>
      <c r="H21" s="23"/>
      <c r="I21" s="23"/>
      <c r="J21" s="23"/>
    </row>
    <row r="22" spans="1:10" ht="19.5" customHeight="1">
      <c r="A22" s="18" t="s">
        <v>51</v>
      </c>
      <c r="B22" s="27" t="s">
        <v>61</v>
      </c>
      <c r="C22" s="19">
        <f t="shared" si="0"/>
        <v>6.6</v>
      </c>
      <c r="D22" s="23">
        <v>6.6</v>
      </c>
      <c r="E22" s="23"/>
      <c r="F22" s="23"/>
      <c r="G22" s="23"/>
      <c r="H22" s="23"/>
      <c r="I22" s="23"/>
      <c r="J22" s="23"/>
    </row>
    <row r="23" spans="1:10" ht="19.5" customHeight="1">
      <c r="A23" s="18" t="s">
        <v>52</v>
      </c>
      <c r="B23" s="18" t="s">
        <v>53</v>
      </c>
      <c r="C23" s="19">
        <f t="shared" si="0"/>
        <v>220</v>
      </c>
      <c r="D23" s="23">
        <f>D24</f>
        <v>30</v>
      </c>
      <c r="E23" s="23"/>
      <c r="F23" s="23">
        <f>F24</f>
        <v>190</v>
      </c>
      <c r="G23" s="23">
        <f>G24</f>
        <v>190</v>
      </c>
      <c r="H23" s="23"/>
      <c r="I23" s="23"/>
      <c r="J23" s="23"/>
    </row>
    <row r="24" spans="1:10" ht="19.5" customHeight="1">
      <c r="A24" s="18" t="s">
        <v>54</v>
      </c>
      <c r="B24" s="27" t="s">
        <v>62</v>
      </c>
      <c r="C24" s="19">
        <f t="shared" si="0"/>
        <v>220</v>
      </c>
      <c r="D24" s="23">
        <f>D25</f>
        <v>30</v>
      </c>
      <c r="E24" s="23"/>
      <c r="F24" s="23">
        <f>F25</f>
        <v>190</v>
      </c>
      <c r="G24" s="23">
        <f>G25</f>
        <v>190</v>
      </c>
      <c r="H24" s="23"/>
      <c r="I24" s="23"/>
      <c r="J24" s="23"/>
    </row>
    <row r="25" spans="1:10" ht="19.5" customHeight="1">
      <c r="A25" s="18" t="s">
        <v>55</v>
      </c>
      <c r="B25" s="27" t="s">
        <v>63</v>
      </c>
      <c r="C25" s="19">
        <f t="shared" si="0"/>
        <v>220</v>
      </c>
      <c r="D25" s="23">
        <v>30</v>
      </c>
      <c r="E25" s="23"/>
      <c r="F25" s="23">
        <v>190</v>
      </c>
      <c r="G25" s="23">
        <v>190</v>
      </c>
      <c r="H25" s="23"/>
      <c r="I25" s="23"/>
      <c r="J25" s="23"/>
    </row>
    <row r="26" spans="1:10" ht="19.5" customHeight="1">
      <c r="A26" s="20"/>
      <c r="B26" s="24" t="s">
        <v>16</v>
      </c>
      <c r="C26" s="29">
        <f>C6+C9+C13+C20+C23</f>
        <v>9680.980000000001</v>
      </c>
      <c r="D26" s="29">
        <f aca="true" t="shared" si="1" ref="D26:J26">D6+D9+D13+D20+D23</f>
        <v>6222.280000000001</v>
      </c>
      <c r="E26" s="29">
        <f t="shared" si="1"/>
        <v>0</v>
      </c>
      <c r="F26" s="29">
        <f t="shared" si="1"/>
        <v>3302.35</v>
      </c>
      <c r="G26" s="29">
        <f t="shared" si="1"/>
        <v>3302.35</v>
      </c>
      <c r="H26" s="29">
        <f t="shared" si="1"/>
        <v>103.18</v>
      </c>
      <c r="I26" s="29">
        <f t="shared" si="1"/>
        <v>0</v>
      </c>
      <c r="J26" s="29">
        <f t="shared" si="1"/>
        <v>53.17</v>
      </c>
    </row>
    <row r="27" ht="19.5" customHeight="1">
      <c r="A27" s="25"/>
    </row>
    <row r="30" ht="14.25">
      <c r="A30" s="25"/>
    </row>
    <row r="31" ht="14.25">
      <c r="A31" s="25"/>
    </row>
    <row r="34" ht="14.25">
      <c r="A34" s="25"/>
    </row>
    <row r="35" ht="14.25">
      <c r="A35" s="25"/>
    </row>
    <row r="46" ht="14.25">
      <c r="A46" s="25"/>
    </row>
    <row r="47" ht="14.25">
      <c r="A47" s="25"/>
    </row>
    <row r="51" ht="14.25">
      <c r="A51" s="25"/>
    </row>
    <row r="52" ht="14.25">
      <c r="A52" s="25"/>
    </row>
    <row r="55" ht="14.25">
      <c r="A55" s="25"/>
    </row>
    <row r="56" ht="14.25">
      <c r="A56" s="25"/>
    </row>
    <row r="57" ht="14.25">
      <c r="A57" s="25"/>
    </row>
    <row r="60" ht="14.25">
      <c r="A60" s="25"/>
    </row>
    <row r="61" ht="14.25">
      <c r="A61" s="25"/>
    </row>
    <row r="62" ht="14.25">
      <c r="A62" s="25"/>
    </row>
    <row r="65" ht="14.25">
      <c r="A65" s="25"/>
    </row>
    <row r="66" ht="14.25">
      <c r="A66" s="25"/>
    </row>
    <row r="67" ht="14.25">
      <c r="A67" s="25"/>
    </row>
    <row r="68" ht="14.25">
      <c r="A68" s="25"/>
    </row>
    <row r="70" ht="14.25">
      <c r="A70" s="25"/>
    </row>
    <row r="74" ht="14.25">
      <c r="A74" s="25"/>
    </row>
    <row r="75" ht="14.25">
      <c r="A75" s="25"/>
    </row>
    <row r="76" ht="14.25">
      <c r="A76" s="25"/>
    </row>
    <row r="77" ht="14.25">
      <c r="A77" s="25"/>
    </row>
    <row r="78" ht="14.25">
      <c r="A78" s="25"/>
    </row>
    <row r="79" ht="14.25">
      <c r="A79" s="25"/>
    </row>
    <row r="80" ht="14.25">
      <c r="A80" s="25"/>
    </row>
    <row r="81" ht="14.25">
      <c r="A81" s="25"/>
    </row>
  </sheetData>
  <sheetProtection/>
  <mergeCells count="10">
    <mergeCell ref="A2:J2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rintOptions horizontalCentered="1"/>
  <pageMargins left="0.27" right="0.28" top="0.43" bottom="0.31" header="0.2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17</v>
      </c>
    </row>
    <row r="2" ht="12.75">
      <c r="A2" s="2" t="s">
        <v>18</v>
      </c>
    </row>
    <row r="3" spans="1:3" ht="12.75">
      <c r="A3" s="3" t="s">
        <v>19</v>
      </c>
      <c r="C3" s="4" t="s">
        <v>20</v>
      </c>
    </row>
    <row r="4" ht="12.75">
      <c r="A4" s="3" t="e">
        <v>#N/A</v>
      </c>
    </row>
    <row r="7" ht="12.75">
      <c r="A7" s="5" t="s">
        <v>21</v>
      </c>
    </row>
    <row r="8" ht="12.75">
      <c r="A8" s="6" t="s">
        <v>22</v>
      </c>
    </row>
    <row r="9" ht="12.75">
      <c r="A9" s="7" t="s">
        <v>23</v>
      </c>
    </row>
    <row r="10" ht="12.75">
      <c r="A10" s="6" t="s">
        <v>24</v>
      </c>
    </row>
    <row r="11" ht="12.75">
      <c r="A11" s="8" t="s">
        <v>25</v>
      </c>
    </row>
    <row r="14" ht="12.75">
      <c r="A14" s="4" t="s">
        <v>26</v>
      </c>
    </row>
    <row r="17" ht="12.75">
      <c r="C17" s="4" t="s">
        <v>27</v>
      </c>
    </row>
    <row r="20" ht="12.75">
      <c r="A20" s="9" t="s">
        <v>28</v>
      </c>
    </row>
    <row r="26" ht="12.75">
      <c r="C26" s="10" t="s">
        <v>29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2017-05-27T00:42:51Z</cp:lastPrinted>
  <dcterms:created xsi:type="dcterms:W3CDTF">2011-12-16T12:44:17Z</dcterms:created>
  <dcterms:modified xsi:type="dcterms:W3CDTF">2017-05-27T00:43:43Z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