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20" activeTab="0"/>
  </bookViews>
  <sheets>
    <sheet name="附件3-预算支出表" sheetId="1" r:id="rId1"/>
    <sheet name="vNGGq8jp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<sst xmlns="http://schemas.openxmlformats.org/spreadsheetml/2006/main" count="60" uniqueCount="55">
  <si>
    <t>附件3：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</si>
  <si>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</si>
  <si>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</si>
  <si>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</si>
  <si>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</si>
  <si>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</si>
  <si>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</si>
  <si>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</si>
  <si>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</si>
  <si>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</si>
  <si>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</si>
  <si>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205</t>
  </si>
  <si>
    <t>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</si>
  <si>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</si>
  <si>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</si>
  <si>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</si>
  <si>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</si>
  <si>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</si>
  <si>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</si>
  <si>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</si>
  <si>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</si>
  <si>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</si>
  <si>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</si>
  <si>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</si>
  <si>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</si>
  <si>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</si>
  <si>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 xml:space="preserve">  2050</t>
    </r>
    <r>
      <rPr>
        <sz val="12"/>
        <rFont val="宋体"/>
        <family val="0"/>
      </rPr>
      <t>3</t>
    </r>
  </si>
  <si>
    <t xml:space="preserve">    职业教育</t>
  </si>
  <si>
    <t xml:space="preserve">     中专教育</t>
  </si>
  <si>
    <t xml:space="preserve">    2050302</t>
  </si>
  <si>
    <r>
      <t xml:space="preserve">    2050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5</t>
    </r>
  </si>
  <si>
    <t xml:space="preserve">      高等职业教育</t>
  </si>
  <si>
    <r>
      <t>2</t>
    </r>
    <r>
      <rPr>
        <sz val="12"/>
        <rFont val="宋体"/>
        <family val="0"/>
      </rPr>
      <t>08</t>
    </r>
  </si>
  <si>
    <t>社会保障和就业支出</t>
  </si>
  <si>
    <r>
      <t>　2</t>
    </r>
    <r>
      <rPr>
        <sz val="12"/>
        <rFont val="宋体"/>
        <family val="0"/>
      </rPr>
      <t>0805</t>
    </r>
  </si>
  <si>
    <t>行政事业单位离退休</t>
  </si>
  <si>
    <t>　　2080599</t>
  </si>
  <si>
    <t>其他行政事业单位离休支出</t>
  </si>
  <si>
    <t>　20899</t>
  </si>
  <si>
    <t>其他社会保障和就业支出</t>
  </si>
  <si>
    <t>　　2089901</t>
  </si>
  <si>
    <t>其他社会保障和就业支出</t>
  </si>
  <si>
    <t>210</t>
  </si>
  <si>
    <t>医疗卫生与计划生育支出</t>
  </si>
  <si>
    <t>　21005</t>
  </si>
  <si>
    <t>医疗保障</t>
  </si>
  <si>
    <t>　　2100502</t>
  </si>
  <si>
    <t>事业单位医疗</t>
  </si>
  <si>
    <t>221</t>
  </si>
  <si>
    <t>住房保障支出</t>
  </si>
  <si>
    <t>　22102</t>
  </si>
  <si>
    <t>住房改革支出</t>
  </si>
  <si>
    <t>住房公积金　</t>
  </si>
  <si>
    <t>　　2210201</t>
  </si>
  <si>
    <t>高等学校支出预算表(2017年)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</si>
</sst>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  <numFmt numFmtId="187" formatCode="0.00_)"/>
    <numFmt numFmtId="188" formatCode="_-&quot;$&quot;\ * #,##0_-;_-&quot;$&quot;\ * #,##0\-;_-&quot;$&quot;\ * &quot;-&quot;_-;_-@_-"/>
    <numFmt numFmtId="189" formatCode="_-* #,##0\ _k_r_-;\-* #,##0\ _k_r_-;_-* &quot;-&quot;\ _k_r_-;_-@_-"/>
    <numFmt numFmtId="190" formatCode="_(&quot;$&quot;* #,##0.00_);_(&quot;$&quot;* \(#,##0.00\);_(&quot;$&quot;* &quot;-&quot;??_);_(@_)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&quot;綅&quot;\t#,##0_);[Red]\(&quot;綅&quot;\t#,##0\)"/>
    <numFmt numFmtId="196" formatCode="_-&quot;$&quot;* #,##0_-;\-&quot;$&quot;* #,##0_-;_-&quot;$&quot;* &quot;-&quot;_-;_-@_-"/>
    <numFmt numFmtId="197" formatCode="_-* #,##0.00&quot;$&quot;_-;\-* #,##0.00&quot;$&quot;_-;_-* &quot;-&quot;??&quot;$&quot;_-;_-@_-"/>
    <numFmt numFmtId="198" formatCode="_-&quot;$&quot;\ * #,##0.00_-;_-&quot;$&quot;\ * #,##0.00\-;_-&quot;$&quot;\ * &quot;-&quot;??_-;_-@_-"/>
    <numFmt numFmtId="199" formatCode="_(&quot;$&quot;* #,##0_);_(&quot;$&quot;* \(#,##0\);_(&quot;$&quot;* &quot;-&quot;_);_(@_)"/>
    <numFmt numFmtId="200" formatCode="#,##0.0_);\(#,##0.0\)"/>
    <numFmt numFmtId="201" formatCode="\$#,##0.00;\(\$#,##0.00\)"/>
    <numFmt numFmtId="202" formatCode="yy\.mm\.dd"/>
    <numFmt numFmtId="203" formatCode="&quot;?\t#,##0_);[Red]\(&quot;&quot;?&quot;\t#,##0\)"/>
    <numFmt numFmtId="204" formatCode="\$#,##0;\(\$#,##0\)"/>
    <numFmt numFmtId="205" formatCode="_-* #,##0&quot;$&quot;_-;\-* #,##0&quot;$&quot;_-;_-* &quot;-&quot;&quot;$&quot;_-;_-@_-"/>
    <numFmt numFmtId="206" formatCode="#,##0;\-#,##0;&quot;-&quot;"/>
    <numFmt numFmtId="207" formatCode="&quot;$&quot;\ #,##0.00_-;[Red]&quot;$&quot;\ #,##0.00\-"/>
    <numFmt numFmtId="208" formatCode="&quot;$&quot;#,##0_);[Red]\(&quot;$&quot;#,##0\)"/>
    <numFmt numFmtId="209" formatCode="&quot;$&quot;#,##0.00_);[Red]\(&quot;$&quot;#,##0.00\)"/>
    <numFmt numFmtId="210" formatCode="&quot;$&quot;#,##0_);\(&quot;$&quot;#,##0\)"/>
    <numFmt numFmtId="211" formatCode="_-* #,##0.00_$_-;\-* #,##0.00_$_-;_-* &quot;-&quot;??_$_-;_-@_-"/>
    <numFmt numFmtId="212" formatCode="0.0"/>
    <numFmt numFmtId="213" formatCode="_-&quot;$&quot;* #,##0.00_-;\-&quot;$&quot;* #,##0.00_-;_-&quot;$&quot;* &quot;-&quot;??_-;_-@_-"/>
  </numFmts>
  <fonts count="88">
    <font>
      <sz val="10"/>
      <color indexed="8"/>
      <name val="Arial"/>
      <family val="2"/>
    </font>
    <font>
      <sz val="12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Helv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 locked="0"/>
    </xf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38" fillId="20" borderId="0" applyNumberFormat="0" applyBorder="0" applyAlignment="0" applyProtection="0"/>
    <xf numFmtId="0" fontId="12" fillId="23" borderId="0" applyNumberFormat="0" applyBorder="0" applyAlignment="0" applyProtection="0"/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5" fillId="3" borderId="0" applyNumberFormat="0" applyBorder="0" applyAlignment="0" applyProtection="0"/>
    <xf numFmtId="3" fontId="32" fillId="0" borderId="0">
      <alignment/>
      <protection/>
    </xf>
    <xf numFmtId="210" fontId="64" fillId="0" borderId="1" applyAlignment="0" applyProtection="0"/>
    <xf numFmtId="206" fontId="0" fillId="0" borderId="0" applyFill="0" applyBorder="0" applyAlignment="0">
      <protection/>
    </xf>
    <xf numFmtId="0" fontId="47" fillId="20" borderId="2" applyNumberFormat="0" applyAlignment="0" applyProtection="0"/>
    <xf numFmtId="0" fontId="68" fillId="21" borderId="3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42" fillId="0" borderId="0">
      <alignment/>
      <protection/>
    </xf>
    <xf numFmtId="43" fontId="0" fillId="0" borderId="0" applyFont="0" applyFill="0" applyBorder="0" applyAlignment="0" applyProtection="0"/>
    <xf numFmtId="193" fontId="14" fillId="0" borderId="0">
      <alignment/>
      <protection/>
    </xf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42" fillId="0" borderId="0">
      <alignment/>
      <protection/>
    </xf>
    <xf numFmtId="0" fontId="39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42" fillId="0" borderId="0">
      <alignment/>
      <protection/>
    </xf>
    <xf numFmtId="0" fontId="65" fillId="0" borderId="0" applyNumberFormat="0" applyFill="0" applyBorder="0" applyAlignment="0" applyProtection="0"/>
    <xf numFmtId="2" fontId="39" fillId="0" borderId="0" applyProtection="0">
      <alignment/>
    </xf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0" fillId="20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1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Protection="0">
      <alignment/>
    </xf>
    <xf numFmtId="0" fontId="45" fillId="0" borderId="0" applyProtection="0">
      <alignment/>
    </xf>
    <xf numFmtId="0" fontId="26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9" borderId="9" applyNumberFormat="0" applyBorder="0" applyAlignment="0" applyProtection="0"/>
    <xf numFmtId="200" fontId="37" fillId="25" borderId="0">
      <alignment/>
      <protection/>
    </xf>
    <xf numFmtId="0" fontId="56" fillId="0" borderId="10" applyNumberFormat="0" applyFill="0" applyAlignment="0" applyProtection="0"/>
    <xf numFmtId="200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42" fillId="0" borderId="0">
      <alignment/>
      <protection/>
    </xf>
    <xf numFmtId="37" fontId="7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187" fontId="2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0" fillId="19" borderId="11" applyNumberFormat="0" applyFont="0" applyAlignment="0" applyProtection="0"/>
    <xf numFmtId="0" fontId="48" fillId="20" borderId="12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8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>
      <alignment/>
      <protection/>
    </xf>
    <xf numFmtId="0" fontId="34" fillId="29" borderId="14">
      <alignment/>
      <protection locked="0"/>
    </xf>
    <xf numFmtId="0" fontId="66" fillId="0" borderId="0">
      <alignment/>
      <protection/>
    </xf>
    <xf numFmtId="0" fontId="34" fillId="29" borderId="14">
      <alignment/>
      <protection locked="0"/>
    </xf>
    <xf numFmtId="0" fontId="34" fillId="29" borderId="14">
      <alignment/>
      <protection locked="0"/>
    </xf>
    <xf numFmtId="0" fontId="55" fillId="0" borderId="0" applyNumberFormat="0" applyFill="0" applyBorder="0" applyAlignment="0" applyProtection="0"/>
    <xf numFmtId="0" fontId="39" fillId="0" borderId="15" applyProtection="0">
      <alignment/>
    </xf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17" fillId="0" borderId="17" applyNumberFormat="0" applyFill="0" applyProtection="0">
      <alignment horizontal="center"/>
    </xf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2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3" borderId="0" applyNumberFormat="0" applyBorder="0" applyAlignment="0" applyProtection="0"/>
    <xf numFmtId="0" fontId="35" fillId="5" borderId="0" applyNumberFormat="0" applyBorder="0" applyAlignment="0" applyProtection="0"/>
    <xf numFmtId="0" fontId="62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2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80" fillId="0" borderId="18" applyNumberFormat="0" applyFill="0" applyAlignment="0" applyProtection="0"/>
    <xf numFmtId="184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6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7" fillId="20" borderId="2" applyNumberFormat="0" applyAlignment="0" applyProtection="0"/>
    <xf numFmtId="0" fontId="36" fillId="20" borderId="2" applyNumberFormat="0" applyAlignment="0" applyProtection="0"/>
    <xf numFmtId="0" fontId="33" fillId="21" borderId="3" applyNumberFormat="0" applyAlignment="0" applyProtection="0"/>
    <xf numFmtId="0" fontId="54" fillId="21" borderId="3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  <xf numFmtId="19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1" fontId="0" fillId="0" borderId="0" applyFont="0" applyFill="0" applyBorder="0" applyAlignment="0" applyProtection="0"/>
    <xf numFmtId="0" fontId="81" fillId="0" borderId="0">
      <alignment/>
      <protection/>
    </xf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17" borderId="0" applyNumberFormat="0" applyBorder="0" applyAlignment="0" applyProtection="0"/>
    <xf numFmtId="0" fontId="13" fillId="17" borderId="0" applyNumberFormat="0" applyBorder="0" applyAlignment="0" applyProtection="0"/>
    <xf numFmtId="0" fontId="7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24" borderId="0" applyNumberFormat="0" applyBorder="0" applyAlignment="0" applyProtection="0"/>
    <xf numFmtId="0" fontId="13" fillId="24" borderId="0" applyNumberFormat="0" applyBorder="0" applyAlignment="0" applyProtection="0"/>
    <xf numFmtId="202" fontId="14" fillId="0" borderId="17" applyFill="0" applyProtection="0">
      <alignment horizontal="right"/>
    </xf>
    <xf numFmtId="0" fontId="14" fillId="0" borderId="16" applyNumberFormat="0" applyFill="0" applyProtection="0">
      <alignment horizontal="left"/>
    </xf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48" fillId="20" borderId="12" applyNumberFormat="0" applyAlignment="0" applyProtection="0"/>
    <xf numFmtId="0" fontId="27" fillId="20" borderId="12" applyNumberFormat="0" applyAlignment="0" applyProtection="0"/>
    <xf numFmtId="0" fontId="49" fillId="7" borderId="2" applyNumberFormat="0" applyAlignment="0" applyProtection="0"/>
    <xf numFmtId="0" fontId="77" fillId="7" borderId="2" applyNumberFormat="0" applyAlignment="0" applyProtection="0"/>
    <xf numFmtId="1" fontId="14" fillId="0" borderId="17" applyFill="0" applyProtection="0">
      <alignment horizontal="center"/>
    </xf>
    <xf numFmtId="1" fontId="76" fillId="0" borderId="9">
      <alignment vertical="center"/>
      <protection locked="0"/>
    </xf>
    <xf numFmtId="0" fontId="53" fillId="0" borderId="0">
      <alignment/>
      <protection/>
    </xf>
    <xf numFmtId="212" fontId="76" fillId="0" borderId="9">
      <alignment vertical="center"/>
      <protection locked="0"/>
    </xf>
    <xf numFmtId="0" fontId="21" fillId="0" borderId="0">
      <alignment/>
      <protection/>
    </xf>
    <xf numFmtId="0" fontId="73" fillId="0" borderId="0">
      <alignment/>
      <protection/>
    </xf>
    <xf numFmtId="0" fontId="75" fillId="0" borderId="0" applyNumberFormat="0" applyFill="0" applyBorder="0" applyAlignment="0" applyProtection="0"/>
    <xf numFmtId="0" fontId="5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8">
    <xf numFmtId="0" fontId="0" fillId="0" borderId="0" xfId="0" applyAlignment="1">
      <alignment/>
    </xf>
    <xf numFmtId="0" fontId="14" fillId="0" borderId="0" xfId="174">
      <alignment/>
      <protection/>
    </xf>
    <xf numFmtId="0" fontId="82" fillId="4" borderId="0" xfId="174" applyFont="1" applyFill="1">
      <alignment/>
      <protection/>
    </xf>
    <xf numFmtId="0" fontId="14" fillId="4" borderId="0" xfId="174" applyFill="1">
      <alignment/>
      <protection/>
    </xf>
    <xf numFmtId="0" fontId="14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4" fillId="27" borderId="23" xfId="174" applyFill="1" applyBorder="1">
      <alignment/>
      <protection/>
    </xf>
    <xf numFmtId="0" fontId="14" fillId="27" borderId="24" xfId="174" applyFill="1" applyBorder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85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183" fontId="15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5" fillId="0" borderId="9" xfId="0" applyFont="1" applyBorder="1" applyAlignment="1">
      <alignment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Alignment="1">
      <alignment/>
    </xf>
    <xf numFmtId="49" fontId="1" fillId="0" borderId="9" xfId="333" applyNumberFormat="1" applyFont="1" applyBorder="1" applyAlignment="1">
      <alignment vertical="center"/>
      <protection/>
    </xf>
    <xf numFmtId="0" fontId="15" fillId="0" borderId="9" xfId="0" applyFont="1" applyFill="1" applyBorder="1" applyAlignment="1">
      <alignment horizontal="left" vertical="center" shrinkToFit="1"/>
    </xf>
    <xf numFmtId="43" fontId="15" fillId="0" borderId="9" xfId="0" applyNumberFormat="1" applyFont="1" applyBorder="1" applyAlignment="1">
      <alignment/>
    </xf>
    <xf numFmtId="0" fontId="86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4">
      <selection activeCell="L6" sqref="L6"/>
    </sheetView>
  </sheetViews>
  <sheetFormatPr defaultColWidth="9.140625" defaultRowHeight="12.75"/>
  <cols>
    <col min="1" max="1" width="14.8515625" style="12" bestFit="1" customWidth="1"/>
    <col min="2" max="2" width="30.28125" style="12" customWidth="1"/>
    <col min="3" max="3" width="15.00390625" style="12" customWidth="1"/>
    <col min="4" max="4" width="14.28125" style="12" customWidth="1"/>
    <col min="5" max="7" width="11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25" t="s">
        <v>54</v>
      </c>
      <c r="B2" s="25"/>
      <c r="C2" s="25"/>
      <c r="D2" s="25"/>
      <c r="E2" s="25"/>
      <c r="F2" s="25"/>
      <c r="G2" s="25"/>
      <c r="H2" s="25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1</v>
      </c>
    </row>
    <row r="4" spans="1:8" s="11" customFormat="1" ht="21" customHeight="1">
      <c r="A4" s="26" t="s">
        <v>2</v>
      </c>
      <c r="B4" s="27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</row>
    <row r="5" spans="1:8" s="11" customFormat="1" ht="39" customHeight="1">
      <c r="A5" s="26"/>
      <c r="B5" s="27"/>
      <c r="C5" s="26" t="s">
        <v>10</v>
      </c>
      <c r="D5" s="26"/>
      <c r="E5" s="26" t="s">
        <v>10</v>
      </c>
      <c r="F5" s="26" t="s">
        <v>10</v>
      </c>
      <c r="G5" s="26" t="s">
        <v>10</v>
      </c>
      <c r="H5" s="26" t="s">
        <v>10</v>
      </c>
    </row>
    <row r="6" spans="1:8" ht="19.5" customHeight="1">
      <c r="A6" s="17" t="s">
        <v>11</v>
      </c>
      <c r="B6" s="18" t="s">
        <v>12</v>
      </c>
      <c r="C6" s="16">
        <f>C7</f>
        <v>7322.89</v>
      </c>
      <c r="D6" s="16">
        <f>D7</f>
        <v>6822.89</v>
      </c>
      <c r="E6" s="16">
        <f>E7</f>
        <v>500</v>
      </c>
      <c r="F6" s="16"/>
      <c r="G6" s="16"/>
      <c r="H6" s="16"/>
    </row>
    <row r="7" spans="1:8" ht="19.5" customHeight="1">
      <c r="A7" s="22" t="s">
        <v>26</v>
      </c>
      <c r="B7" s="23" t="s">
        <v>27</v>
      </c>
      <c r="C7" s="16">
        <f>C8+C9</f>
        <v>7322.89</v>
      </c>
      <c r="D7" s="16">
        <f>D8+D9</f>
        <v>6822.89</v>
      </c>
      <c r="E7" s="16">
        <f>E8+E9</f>
        <v>500</v>
      </c>
      <c r="F7" s="16"/>
      <c r="G7" s="16"/>
      <c r="H7" s="16"/>
    </row>
    <row r="8" spans="1:8" ht="19.5" customHeight="1">
      <c r="A8" s="22" t="s">
        <v>29</v>
      </c>
      <c r="B8" s="23" t="s">
        <v>28</v>
      </c>
      <c r="C8" s="16"/>
      <c r="D8" s="16"/>
      <c r="E8" s="16"/>
      <c r="F8" s="16"/>
      <c r="G8" s="16"/>
      <c r="H8" s="16"/>
    </row>
    <row r="9" spans="1:8" ht="19.5" customHeight="1">
      <c r="A9" s="22" t="s">
        <v>30</v>
      </c>
      <c r="B9" s="23" t="s">
        <v>31</v>
      </c>
      <c r="C9" s="16">
        <f>D9+E9+F9+G9+H9</f>
        <v>7322.89</v>
      </c>
      <c r="D9" s="16">
        <v>6822.89</v>
      </c>
      <c r="E9" s="16">
        <v>500</v>
      </c>
      <c r="F9" s="16"/>
      <c r="G9" s="16"/>
      <c r="H9" s="16"/>
    </row>
    <row r="10" spans="1:8" ht="19.5" customHeight="1">
      <c r="A10" s="22" t="s">
        <v>32</v>
      </c>
      <c r="B10" s="22" t="s">
        <v>33</v>
      </c>
      <c r="C10" s="16">
        <v>195.72</v>
      </c>
      <c r="D10" s="16">
        <v>195.72</v>
      </c>
      <c r="E10" s="19"/>
      <c r="F10" s="19"/>
      <c r="G10" s="19"/>
      <c r="H10" s="19"/>
    </row>
    <row r="11" spans="1:8" ht="19.5" customHeight="1">
      <c r="A11" s="22" t="s">
        <v>34</v>
      </c>
      <c r="B11" s="22" t="s">
        <v>35</v>
      </c>
      <c r="C11" s="16">
        <v>190</v>
      </c>
      <c r="D11" s="16">
        <v>190</v>
      </c>
      <c r="E11" s="19"/>
      <c r="F11" s="19"/>
      <c r="G11" s="19"/>
      <c r="H11" s="19"/>
    </row>
    <row r="12" spans="1:8" ht="19.5" customHeight="1">
      <c r="A12" s="22" t="s">
        <v>36</v>
      </c>
      <c r="B12" s="22" t="s">
        <v>37</v>
      </c>
      <c r="C12" s="16">
        <v>190</v>
      </c>
      <c r="D12" s="16">
        <v>190</v>
      </c>
      <c r="E12" s="19"/>
      <c r="F12" s="19"/>
      <c r="G12" s="19"/>
      <c r="H12" s="19"/>
    </row>
    <row r="13" spans="1:8" ht="19.5" customHeight="1">
      <c r="A13" s="22" t="s">
        <v>38</v>
      </c>
      <c r="B13" s="22" t="s">
        <v>41</v>
      </c>
      <c r="C13" s="16">
        <v>5.72</v>
      </c>
      <c r="D13" s="16">
        <v>5.72</v>
      </c>
      <c r="E13" s="19"/>
      <c r="F13" s="19"/>
      <c r="G13" s="19"/>
      <c r="H13" s="19"/>
    </row>
    <row r="14" spans="1:8" ht="19.5" customHeight="1">
      <c r="A14" s="22" t="s">
        <v>40</v>
      </c>
      <c r="B14" s="22" t="s">
        <v>39</v>
      </c>
      <c r="C14" s="16">
        <v>5.72</v>
      </c>
      <c r="D14" s="16">
        <v>5.72</v>
      </c>
      <c r="E14" s="19"/>
      <c r="F14" s="19"/>
      <c r="G14" s="19"/>
      <c r="H14" s="19"/>
    </row>
    <row r="15" spans="1:8" ht="19.5" customHeight="1">
      <c r="A15" s="22" t="s">
        <v>42</v>
      </c>
      <c r="B15" s="22" t="s">
        <v>43</v>
      </c>
      <c r="C15" s="16">
        <v>6.6</v>
      </c>
      <c r="D15" s="16">
        <v>6.6</v>
      </c>
      <c r="E15" s="19"/>
      <c r="F15" s="19"/>
      <c r="G15" s="19"/>
      <c r="H15" s="19"/>
    </row>
    <row r="16" spans="1:8" ht="19.5" customHeight="1">
      <c r="A16" s="22" t="s">
        <v>44</v>
      </c>
      <c r="B16" s="22" t="s">
        <v>45</v>
      </c>
      <c r="C16" s="16">
        <v>6.6</v>
      </c>
      <c r="D16" s="16">
        <v>6.6</v>
      </c>
      <c r="E16" s="19"/>
      <c r="F16" s="19"/>
      <c r="G16" s="19"/>
      <c r="H16" s="19"/>
    </row>
    <row r="17" spans="1:8" ht="19.5" customHeight="1">
      <c r="A17" s="22" t="s">
        <v>46</v>
      </c>
      <c r="B17" s="22" t="s">
        <v>47</v>
      </c>
      <c r="C17" s="16">
        <v>6.6</v>
      </c>
      <c r="D17" s="16">
        <v>6.6</v>
      </c>
      <c r="E17" s="19"/>
      <c r="F17" s="19"/>
      <c r="G17" s="19"/>
      <c r="H17" s="19"/>
    </row>
    <row r="18" spans="1:8" ht="19.5" customHeight="1">
      <c r="A18" s="22" t="s">
        <v>48</v>
      </c>
      <c r="B18" s="22" t="s">
        <v>49</v>
      </c>
      <c r="C18" s="16">
        <v>260</v>
      </c>
      <c r="D18" s="16">
        <v>260</v>
      </c>
      <c r="E18" s="19"/>
      <c r="F18" s="19"/>
      <c r="G18" s="19"/>
      <c r="H18" s="19"/>
    </row>
    <row r="19" spans="1:8" ht="19.5" customHeight="1">
      <c r="A19" s="22" t="s">
        <v>50</v>
      </c>
      <c r="B19" s="22" t="s">
        <v>51</v>
      </c>
      <c r="C19" s="16">
        <v>260</v>
      </c>
      <c r="D19" s="16">
        <v>260</v>
      </c>
      <c r="E19" s="19"/>
      <c r="F19" s="19"/>
      <c r="G19" s="19"/>
      <c r="H19" s="19"/>
    </row>
    <row r="20" spans="1:8" ht="19.5" customHeight="1">
      <c r="A20" s="22" t="s">
        <v>53</v>
      </c>
      <c r="B20" s="22" t="s">
        <v>52</v>
      </c>
      <c r="C20" s="16">
        <v>260</v>
      </c>
      <c r="D20" s="16">
        <v>260</v>
      </c>
      <c r="E20" s="19"/>
      <c r="F20" s="19"/>
      <c r="G20" s="19"/>
      <c r="H20" s="19"/>
    </row>
    <row r="21" spans="1:8" ht="19.5" customHeight="1">
      <c r="A21" s="17"/>
      <c r="B21" s="20" t="s">
        <v>4</v>
      </c>
      <c r="C21" s="24">
        <f>C6+C10+C15+C18</f>
        <v>7785.210000000001</v>
      </c>
      <c r="D21" s="24">
        <f>D6+D10+D15+D18</f>
        <v>7285.210000000001</v>
      </c>
      <c r="E21" s="24">
        <f>E6+E10+E15+E18</f>
        <v>500</v>
      </c>
      <c r="F21" s="19"/>
      <c r="G21" s="19"/>
      <c r="H21" s="19"/>
    </row>
    <row r="22" ht="14.25">
      <c r="A22" s="21"/>
    </row>
    <row r="25" ht="14.25">
      <c r="A25" s="21"/>
    </row>
    <row r="26" ht="14.25">
      <c r="A26" s="21"/>
    </row>
    <row r="29" ht="14.25">
      <c r="A29" s="21"/>
    </row>
    <row r="30" ht="14.25">
      <c r="A30" s="21"/>
    </row>
    <row r="41" ht="14.25">
      <c r="A41" s="21"/>
    </row>
    <row r="42" ht="14.25">
      <c r="A42" s="21"/>
    </row>
    <row r="46" ht="14.25">
      <c r="A46" s="21"/>
    </row>
    <row r="47" ht="14.25">
      <c r="A47" s="21"/>
    </row>
    <row r="50" ht="14.25">
      <c r="A50" s="21"/>
    </row>
    <row r="51" ht="14.25">
      <c r="A51" s="21"/>
    </row>
    <row r="52" ht="14.25">
      <c r="A52" s="21"/>
    </row>
    <row r="55" ht="14.25">
      <c r="A55" s="21"/>
    </row>
    <row r="56" ht="14.25">
      <c r="A56" s="21"/>
    </row>
    <row r="57" ht="14.25">
      <c r="A57" s="21"/>
    </row>
    <row r="60" ht="14.25">
      <c r="A60" s="21"/>
    </row>
    <row r="61" ht="14.25">
      <c r="A61" s="21"/>
    </row>
    <row r="62" ht="14.25">
      <c r="A62" s="21"/>
    </row>
    <row r="63" ht="14.25">
      <c r="A63" s="21"/>
    </row>
    <row r="65" ht="14.25">
      <c r="A65" s="21"/>
    </row>
    <row r="69" ht="14.25">
      <c r="A69" s="21"/>
    </row>
    <row r="70" ht="14.25">
      <c r="A70" s="21"/>
    </row>
    <row r="71" ht="14.25">
      <c r="A71" s="21"/>
    </row>
    <row r="72" ht="14.25">
      <c r="A72" s="21"/>
    </row>
    <row r="73" ht="14.25">
      <c r="A73" s="21"/>
    </row>
    <row r="74" ht="14.25">
      <c r="A74" s="21"/>
    </row>
    <row r="75" ht="14.25">
      <c r="A75" s="21"/>
    </row>
    <row r="76" ht="14.25">
      <c r="A76" s="21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 t="e">
        <v>#N/A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2017-05-26T10:29:09Z</cp:lastPrinted>
  <dcterms:created xsi:type="dcterms:W3CDTF">2011-12-16T12:44:17Z</dcterms:created>
  <dcterms:modified xsi:type="dcterms:W3CDTF">2017-05-27T01:02:23Z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